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hichua1004\Desktop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Sheet1!$A$1:$I$12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5" i="1"/>
  <c r="F6" i="1"/>
  <c r="F7" i="1"/>
  <c r="F8" i="1"/>
  <c r="F9" i="1"/>
  <c r="F10" i="1"/>
  <c r="I10" i="1" s="1"/>
  <c r="I12" i="1" s="1"/>
  <c r="F11" i="1"/>
  <c r="I11" i="1" s="1"/>
  <c r="F5" i="1"/>
  <c r="I5" i="1" s="1"/>
  <c r="I6" i="1"/>
  <c r="I7" i="1"/>
  <c r="I8" i="1" l="1"/>
  <c r="I9" i="1"/>
  <c r="A15" i="1"/>
  <c r="A16" i="1" s="1"/>
</calcChain>
</file>

<file path=xl/sharedStrings.xml><?xml version="1.0" encoding="utf-8"?>
<sst xmlns="http://schemas.openxmlformats.org/spreadsheetml/2006/main" count="25" uniqueCount="21">
  <si>
    <t>№</t>
  </si>
  <si>
    <t>საზომი                                                        ერთეული</t>
  </si>
  <si>
    <t>რაოდენობა</t>
  </si>
  <si>
    <t>ჯამი</t>
  </si>
  <si>
    <t>სამუშაოებისა და მასალების დასახელება</t>
  </si>
  <si>
    <t>ერთეულის ფასი</t>
  </si>
  <si>
    <t>დაზიანებული უბნის დასუფთავება და მჭიმის მოწყობა. სისქით 6 სმ</t>
  </si>
  <si>
    <t>მჭიმის ზედაპირის დამუშვება პრაიმერით</t>
  </si>
  <si>
    <t>სახურავის მოწყობა ჰიდრო საიზოლაციო მასალით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</si>
  <si>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</si>
  <si>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</si>
  <si>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შენობა 31/4 -ის  დაზიანებული  რბილი გადახურვის შეკეთება</t>
  </si>
  <si>
    <t>მთლიანი ღირებულება</t>
  </si>
  <si>
    <r>
      <t>დაზიანებული ქვიშაცემენტის და გუდრონის მჭიმის მოხსნა; სისქით 5სმ; ფართობით 70 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</si>
  <si>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სახურავზე თუნუქის საცრემლის მოწყობა (მონტაჟი)</t>
  </si>
  <si>
    <t>გრძ/მ</t>
  </si>
  <si>
    <t>საჭირო მასალების ატანა სახურავზე</t>
  </si>
  <si>
    <t>ნაგვის და ნარჩენების ჩამოტანა სახურავიდან და ტერიტორიიდან გატანა</t>
  </si>
  <si>
    <t>მასლის ღირებულება</t>
  </si>
  <si>
    <t>მომახურების ღირებულება</t>
  </si>
  <si>
    <t>ჯამი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</si>
</sst>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5" xfId="0" applyFont="1" applyFill="1" applyBorder="1" applyAlignment="1"/>
    <xf numFmtId="164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5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9" workbookViewId="0">
      <selection activeCell="B11" sqref="B11"/>
    </sheetView>
  </sheetViews>
  <sheetFormatPr defaultRowHeight="15" x14ac:dyDescent="0.25"/>
  <cols>
    <col min="1" max="1" width="2.28515625" customWidth="1"/>
    <col min="2" max="2" width="36.42578125" customWidth="1"/>
    <col min="3" max="3" width="10.7109375" customWidth="1"/>
    <col min="4" max="6" width="12.28515625" customWidth="1"/>
    <col min="7" max="7" width="13.140625" customWidth="1"/>
    <col min="8" max="8" width="12.28515625" customWidth="1"/>
    <col min="9" max="9" width="15.85546875" customWidth="1"/>
  </cols>
  <sheetData>
    <row r="1" spans="1:12" ht="15.75" customHeight="1" x14ac:dyDescent="0.25">
      <c r="A1" s="25" t="s">
        <v>11</v>
      </c>
      <c r="B1" s="26"/>
      <c r="C1" s="26"/>
      <c r="D1" s="26"/>
      <c r="E1" s="26"/>
      <c r="F1" s="26"/>
      <c r="G1" s="26"/>
      <c r="H1" s="26"/>
      <c r="I1" s="27"/>
    </row>
    <row r="2" spans="1:12" ht="15.75" customHeight="1" x14ac:dyDescent="0.25">
      <c r="A2" s="28"/>
      <c r="B2" s="29"/>
      <c r="C2" s="29"/>
      <c r="D2" s="29"/>
      <c r="E2" s="29"/>
      <c r="F2" s="29"/>
      <c r="G2" s="29"/>
      <c r="H2" s="29"/>
      <c r="I2" s="30"/>
    </row>
    <row r="3" spans="1:12" s="1" customFormat="1" ht="36.75" customHeight="1" x14ac:dyDescent="0.25">
      <c r="A3" s="31" t="s">
        <v>0</v>
      </c>
      <c r="B3" s="32" t="s">
        <v>4</v>
      </c>
      <c r="C3" s="33" t="s">
        <v>1</v>
      </c>
      <c r="D3" s="33" t="s">
        <v>2</v>
      </c>
      <c r="E3" s="34" t="s">
        <v>18</v>
      </c>
      <c r="F3" s="35"/>
      <c r="G3" s="34" t="s">
        <v>19</v>
      </c>
      <c r="H3" s="35"/>
      <c r="I3" s="24" t="s">
        <v>12</v>
      </c>
    </row>
    <row r="4" spans="1:12" s="1" customFormat="1" ht="62.25" customHeight="1" x14ac:dyDescent="0.25">
      <c r="A4" s="31"/>
      <c r="B4" s="32"/>
      <c r="C4" s="33"/>
      <c r="D4" s="33"/>
      <c r="E4" s="23" t="s">
        <v>5</v>
      </c>
      <c r="F4" s="23" t="s">
        <v>3</v>
      </c>
      <c r="G4" s="23" t="s">
        <v>5</v>
      </c>
      <c r="H4" s="23" t="s">
        <v>3</v>
      </c>
      <c r="I4" s="24"/>
    </row>
    <row r="5" spans="1:12" ht="49.5" customHeight="1" x14ac:dyDescent="0.25">
      <c r="A5" s="12">
        <v>1</v>
      </c>
      <c r="B5" s="16" t="s">
        <v>13</v>
      </c>
      <c r="C5" s="18" t="s">
        <v>9</v>
      </c>
      <c r="D5" s="20">
        <v>3.5</v>
      </c>
      <c r="E5" s="20"/>
      <c r="F5" s="20">
        <f>D5*E5</f>
        <v>0</v>
      </c>
      <c r="G5" s="20"/>
      <c r="H5" s="20">
        <f>D5*G5</f>
        <v>0</v>
      </c>
      <c r="I5" s="13">
        <f>F5+H5</f>
        <v>0</v>
      </c>
    </row>
    <row r="6" spans="1:12" ht="49.5" customHeight="1" x14ac:dyDescent="0.25">
      <c r="A6" s="12">
        <v>2</v>
      </c>
      <c r="B6" s="15" t="s">
        <v>6</v>
      </c>
      <c r="C6" s="19" t="s">
        <v>10</v>
      </c>
      <c r="D6" s="21">
        <v>70</v>
      </c>
      <c r="E6" s="21"/>
      <c r="F6" s="20">
        <f t="shared" ref="F6:F11" si="0">D6*E6</f>
        <v>0</v>
      </c>
      <c r="G6" s="21"/>
      <c r="H6" s="20">
        <f t="shared" ref="H6:H11" si="1">D6*G6</f>
        <v>0</v>
      </c>
      <c r="I6" s="13">
        <f t="shared" ref="I6:I11" si="2">F6+H6</f>
        <v>0</v>
      </c>
      <c r="L6" s="22"/>
    </row>
    <row r="7" spans="1:12" ht="39.75" customHeight="1" x14ac:dyDescent="0.25">
      <c r="A7" s="12">
        <v>3</v>
      </c>
      <c r="B7" s="17" t="s">
        <v>7</v>
      </c>
      <c r="C7" s="19" t="s">
        <v>10</v>
      </c>
      <c r="D7" s="21">
        <v>70</v>
      </c>
      <c r="E7" s="21"/>
      <c r="F7" s="20">
        <f t="shared" si="0"/>
        <v>0</v>
      </c>
      <c r="G7" s="21"/>
      <c r="H7" s="20">
        <f t="shared" si="1"/>
        <v>0</v>
      </c>
      <c r="I7" s="13">
        <f t="shared" si="2"/>
        <v>0</v>
      </c>
    </row>
    <row r="8" spans="1:12" ht="39.75" customHeight="1" x14ac:dyDescent="0.25">
      <c r="A8" s="12"/>
      <c r="B8" s="17" t="s">
        <v>14</v>
      </c>
      <c r="C8" s="19" t="s">
        <v>15</v>
      </c>
      <c r="D8" s="21">
        <v>40</v>
      </c>
      <c r="E8" s="21"/>
      <c r="F8" s="20">
        <f t="shared" si="0"/>
        <v>0</v>
      </c>
      <c r="G8" s="21"/>
      <c r="H8" s="20">
        <f t="shared" si="1"/>
        <v>0</v>
      </c>
      <c r="I8" s="13">
        <f t="shared" si="2"/>
        <v>0</v>
      </c>
    </row>
    <row r="9" spans="1:12" ht="33" customHeight="1" x14ac:dyDescent="0.25">
      <c r="A9" s="12">
        <v>4</v>
      </c>
      <c r="B9" s="17" t="s">
        <v>8</v>
      </c>
      <c r="C9" s="19" t="s">
        <v>10</v>
      </c>
      <c r="D9" s="21">
        <v>70</v>
      </c>
      <c r="E9" s="21"/>
      <c r="F9" s="20">
        <f t="shared" si="0"/>
        <v>0</v>
      </c>
      <c r="G9" s="21"/>
      <c r="H9" s="20">
        <f t="shared" si="1"/>
        <v>0</v>
      </c>
      <c r="I9" s="13">
        <f t="shared" si="2"/>
        <v>0</v>
      </c>
    </row>
    <row r="10" spans="1:12" ht="34.5" customHeight="1" x14ac:dyDescent="0.25">
      <c r="A10" s="12">
        <v>5</v>
      </c>
      <c r="B10" s="17" t="s">
        <v>16</v>
      </c>
      <c r="C10" s="4"/>
      <c r="D10" s="4">
        <v>1</v>
      </c>
      <c r="E10" s="4"/>
      <c r="F10" s="20">
        <f t="shared" si="0"/>
        <v>0</v>
      </c>
      <c r="G10" s="4"/>
      <c r="H10" s="20">
        <f t="shared" si="1"/>
        <v>0</v>
      </c>
      <c r="I10" s="13">
        <f t="shared" si="2"/>
        <v>0</v>
      </c>
    </row>
    <row r="11" spans="1:12" ht="49.5" customHeight="1" thickBot="1" x14ac:dyDescent="0.3">
      <c r="A11" s="12">
        <v>6</v>
      </c>
      <c r="B11" s="15" t="s">
        <v>17</v>
      </c>
      <c r="C11" s="4"/>
      <c r="D11" s="4">
        <v>1</v>
      </c>
      <c r="E11" s="4"/>
      <c r="F11" s="20">
        <f t="shared" si="0"/>
        <v>0</v>
      </c>
      <c r="G11" s="4"/>
      <c r="H11" s="20">
        <f t="shared" si="1"/>
        <v>0</v>
      </c>
      <c r="I11" s="13">
        <f t="shared" si="2"/>
        <v>0</v>
      </c>
    </row>
    <row r="12" spans="1:12" ht="21.75" customHeight="1" thickBot="1" x14ac:dyDescent="0.3">
      <c r="A12" s="14"/>
      <c r="B12" s="9" t="s">
        <v>20</v>
      </c>
      <c r="C12" s="6"/>
      <c r="D12" s="6"/>
      <c r="E12" s="6"/>
      <c r="F12" s="6"/>
      <c r="G12" s="6"/>
      <c r="H12" s="6"/>
      <c r="I12" s="7">
        <f>SUM(I5:I11)</f>
        <v>0</v>
      </c>
    </row>
    <row r="13" spans="1:12" s="5" customFormat="1" ht="30" customHeight="1" x14ac:dyDescent="0.25">
      <c r="A13" s="10"/>
      <c r="B13"/>
      <c r="C13"/>
      <c r="D13"/>
      <c r="E13"/>
      <c r="F13"/>
      <c r="G13"/>
      <c r="H13"/>
      <c r="I13"/>
      <c r="K13" s="8"/>
    </row>
    <row r="14" spans="1:12" ht="24.75" customHeight="1" x14ac:dyDescent="0.25">
      <c r="A14" s="10"/>
      <c r="D14" s="1"/>
      <c r="E14" s="1"/>
      <c r="F14" s="1"/>
      <c r="G14" s="1"/>
      <c r="H14" s="1"/>
    </row>
    <row r="15" spans="1:12" ht="37.5" customHeight="1" x14ac:dyDescent="0.25">
      <c r="A15" s="10">
        <f t="shared" ref="A15:A16" si="3">A14+1</f>
        <v>1</v>
      </c>
    </row>
    <row r="16" spans="1:12" ht="29.25" customHeight="1" x14ac:dyDescent="0.25">
      <c r="A16" s="10">
        <f t="shared" si="3"/>
        <v>2</v>
      </c>
    </row>
    <row r="17" spans="1:9" ht="24.75" customHeight="1" x14ac:dyDescent="0.25">
      <c r="A17" s="10"/>
    </row>
    <row r="18" spans="1:9" ht="24.75" customHeight="1" x14ac:dyDescent="0.25">
      <c r="A18" s="11"/>
      <c r="B18" s="1"/>
      <c r="C18" s="2"/>
      <c r="D18" s="2"/>
      <c r="E18" s="2"/>
      <c r="F18" s="2"/>
      <c r="G18" s="2"/>
      <c r="H18" s="2"/>
      <c r="I18" s="2"/>
    </row>
    <row r="19" spans="1:9" ht="24.75" customHeight="1" x14ac:dyDescent="0.25">
      <c r="A19" s="11"/>
      <c r="C19" s="3"/>
      <c r="D19" s="3"/>
      <c r="E19" s="3"/>
      <c r="F19" s="3"/>
      <c r="G19" s="3"/>
      <c r="H19" s="3"/>
      <c r="I19" s="3"/>
    </row>
    <row r="20" spans="1:9" ht="45" hidden="1" customHeight="1" x14ac:dyDescent="0.25">
      <c r="C20" s="3"/>
      <c r="D20" s="3"/>
      <c r="E20" s="3"/>
      <c r="F20" s="3"/>
      <c r="G20" s="3"/>
      <c r="H20" s="3"/>
      <c r="I20" s="3"/>
    </row>
    <row r="21" spans="1:9" ht="42" hidden="1" customHeight="1" x14ac:dyDescent="0.25">
      <c r="C21" s="3"/>
      <c r="D21" s="3"/>
      <c r="E21" s="3"/>
      <c r="F21" s="3"/>
      <c r="G21" s="3"/>
      <c r="H21" s="3"/>
      <c r="I21" s="3"/>
    </row>
    <row r="22" spans="1:9" ht="24.75" customHeight="1" x14ac:dyDescent="0.25">
      <c r="C22" s="3"/>
      <c r="D22" s="3"/>
      <c r="E22" s="3"/>
      <c r="F22" s="3"/>
      <c r="G22" s="3"/>
      <c r="H22" s="3"/>
      <c r="I22" s="3"/>
    </row>
    <row r="23" spans="1:9" s="5" customFormat="1" ht="14.25" customHeight="1" x14ac:dyDescent="0.25">
      <c r="A23"/>
      <c r="B23"/>
      <c r="C23" s="3"/>
      <c r="D23" s="3"/>
      <c r="E23" s="3"/>
      <c r="F23" s="3"/>
      <c r="G23" s="3"/>
      <c r="H23" s="3"/>
      <c r="I23" s="3"/>
    </row>
    <row r="24" spans="1:9" s="5" customFormat="1" ht="27.75" customHeight="1" x14ac:dyDescent="0.25">
      <c r="A24"/>
      <c r="B24"/>
      <c r="C24" s="3"/>
      <c r="D24" s="3"/>
      <c r="E24" s="3"/>
      <c r="F24" s="3"/>
      <c r="G24" s="3"/>
      <c r="H24" s="3"/>
      <c r="I24" s="3"/>
    </row>
    <row r="25" spans="1:9" ht="24.75" customHeight="1" x14ac:dyDescent="0.25">
      <c r="A25" s="1"/>
      <c r="C25" s="3"/>
      <c r="D25" s="3"/>
      <c r="E25" s="3"/>
      <c r="F25" s="3"/>
      <c r="G25" s="3"/>
      <c r="H25" s="3"/>
      <c r="I25" s="3"/>
    </row>
    <row r="26" spans="1:9" ht="24.75" customHeight="1" x14ac:dyDescent="0.25">
      <c r="C26" s="3"/>
      <c r="D26" s="3"/>
      <c r="E26" s="3"/>
      <c r="F26" s="3"/>
      <c r="G26" s="3"/>
      <c r="H26" s="3"/>
      <c r="I26" s="3"/>
    </row>
    <row r="27" spans="1:9" ht="24.75" customHeight="1" x14ac:dyDescent="0.25">
      <c r="C27" s="3"/>
      <c r="D27" s="3"/>
      <c r="E27" s="3"/>
      <c r="F27" s="3"/>
      <c r="G27" s="3"/>
      <c r="H27" s="3"/>
      <c r="I27" s="3"/>
    </row>
    <row r="28" spans="1:9" ht="24.75" customHeight="1" x14ac:dyDescent="0.25">
      <c r="C28" s="3"/>
      <c r="D28" s="3"/>
      <c r="E28" s="3"/>
      <c r="F28" s="3"/>
      <c r="G28" s="3"/>
      <c r="H28" s="3"/>
      <c r="I28" s="3"/>
    </row>
    <row r="29" spans="1:9" ht="15" customHeight="1" x14ac:dyDescent="0.25">
      <c r="C29" s="3"/>
      <c r="D29" s="3"/>
      <c r="E29" s="3"/>
      <c r="F29" s="3"/>
      <c r="G29" s="3"/>
      <c r="H29" s="3"/>
      <c r="I29" s="3"/>
    </row>
    <row r="30" spans="1:9" x14ac:dyDescent="0.25">
      <c r="C30" s="3"/>
      <c r="D30" s="3"/>
      <c r="E30" s="3"/>
      <c r="F30" s="3"/>
      <c r="G30" s="3"/>
      <c r="H30" s="3"/>
      <c r="I30" s="3"/>
    </row>
    <row r="31" spans="1:9" x14ac:dyDescent="0.25">
      <c r="C31" s="3"/>
      <c r="D31" s="3"/>
      <c r="E31" s="3"/>
      <c r="F31" s="3"/>
      <c r="G31" s="3"/>
      <c r="H31" s="3"/>
      <c r="I31" s="3"/>
    </row>
    <row r="32" spans="1:9" x14ac:dyDescent="0.25">
      <c r="C32" s="3"/>
      <c r="D32" s="3"/>
      <c r="E32" s="3"/>
      <c r="F32" s="3"/>
      <c r="G32" s="3"/>
      <c r="H32" s="3"/>
      <c r="I32" s="3"/>
    </row>
    <row r="33" spans="3:9" x14ac:dyDescent="0.25">
      <c r="C33" s="3"/>
      <c r="D33" s="3"/>
      <c r="E33" s="3"/>
      <c r="F33" s="3"/>
      <c r="G33" s="3"/>
      <c r="H33" s="3"/>
      <c r="I33" s="3"/>
    </row>
    <row r="34" spans="3:9" x14ac:dyDescent="0.25">
      <c r="C34" s="3"/>
      <c r="D34" s="3"/>
      <c r="E34" s="3"/>
      <c r="F34" s="3"/>
      <c r="G34" s="3"/>
      <c r="H34" s="3"/>
      <c r="I34" s="3"/>
    </row>
    <row r="35" spans="3:9" x14ac:dyDescent="0.25">
      <c r="C35" s="3"/>
      <c r="D35" s="3"/>
      <c r="E35" s="3"/>
      <c r="F35" s="3"/>
      <c r="G35" s="3"/>
      <c r="H35" s="3"/>
      <c r="I35" s="3"/>
    </row>
    <row r="36" spans="3:9" x14ac:dyDescent="0.25">
      <c r="C36" s="3"/>
      <c r="D36" s="3"/>
      <c r="E36" s="3"/>
      <c r="F36" s="3"/>
      <c r="G36" s="3"/>
      <c r="H36" s="3"/>
      <c r="I36" s="3"/>
    </row>
    <row r="37" spans="3:9" x14ac:dyDescent="0.25">
      <c r="C37" s="3"/>
      <c r="D37" s="3"/>
      <c r="E37" s="3"/>
      <c r="F37" s="3"/>
      <c r="G37" s="3"/>
      <c r="H37" s="3"/>
      <c r="I37" s="3"/>
    </row>
    <row r="38" spans="3:9" x14ac:dyDescent="0.25">
      <c r="C38" s="3"/>
      <c r="D38" s="3"/>
      <c r="E38" s="3"/>
      <c r="F38" s="3"/>
      <c r="G38" s="3"/>
      <c r="H38" s="3"/>
      <c r="I38" s="3"/>
    </row>
    <row r="39" spans="3:9" x14ac:dyDescent="0.25">
      <c r="C39" s="3"/>
      <c r="D39" s="3"/>
      <c r="E39" s="3"/>
      <c r="F39" s="3"/>
      <c r="G39" s="3"/>
      <c r="H39" s="3"/>
      <c r="I39" s="3"/>
    </row>
    <row r="40" spans="3:9" x14ac:dyDescent="0.25">
      <c r="C40" s="3"/>
      <c r="D40" s="3"/>
      <c r="E40" s="3"/>
      <c r="F40" s="3"/>
      <c r="G40" s="3"/>
      <c r="H40" s="3"/>
      <c r="I40" s="3"/>
    </row>
    <row r="41" spans="3:9" x14ac:dyDescent="0.25">
      <c r="C41" s="3"/>
      <c r="D41" s="3"/>
      <c r="E41" s="3"/>
      <c r="F41" s="3"/>
      <c r="G41" s="3"/>
      <c r="H41" s="3"/>
      <c r="I41" s="3"/>
    </row>
    <row r="42" spans="3:9" x14ac:dyDescent="0.25">
      <c r="C42" s="3"/>
      <c r="D42" s="3"/>
      <c r="E42" s="3"/>
      <c r="F42" s="3"/>
      <c r="G42" s="3"/>
      <c r="H42" s="3"/>
      <c r="I42" s="3"/>
    </row>
    <row r="43" spans="3:9" x14ac:dyDescent="0.25">
      <c r="C43" s="3"/>
      <c r="D43" s="3"/>
      <c r="E43" s="3"/>
      <c r="F43" s="3"/>
      <c r="G43" s="3"/>
      <c r="H43" s="3"/>
      <c r="I43" s="3"/>
    </row>
    <row r="44" spans="3:9" x14ac:dyDescent="0.25">
      <c r="C44" s="3"/>
      <c r="D44" s="3"/>
      <c r="E44" s="3"/>
      <c r="F44" s="3"/>
      <c r="G44" s="3"/>
      <c r="H44" s="3"/>
      <c r="I44" s="3"/>
    </row>
    <row r="45" spans="3:9" x14ac:dyDescent="0.25">
      <c r="C45" s="3"/>
      <c r="D45" s="3"/>
      <c r="E45" s="3"/>
      <c r="F45" s="3"/>
      <c r="G45" s="3"/>
      <c r="H45" s="3"/>
      <c r="I45" s="3"/>
    </row>
    <row r="46" spans="3:9" x14ac:dyDescent="0.25">
      <c r="C46" s="3"/>
      <c r="D46" s="3"/>
      <c r="E46" s="3"/>
      <c r="F46" s="3"/>
      <c r="G46" s="3"/>
      <c r="H46" s="3"/>
      <c r="I46" s="3"/>
    </row>
    <row r="47" spans="3:9" x14ac:dyDescent="0.25">
      <c r="C47" s="3"/>
      <c r="D47" s="3"/>
      <c r="E47" s="3"/>
      <c r="F47" s="3"/>
      <c r="G47" s="3"/>
      <c r="H47" s="3"/>
      <c r="I47" s="3"/>
    </row>
    <row r="48" spans="3:9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</sheetData>
  <mergeCells count="8">
    <mergeCell ref="I3:I4"/>
    <mergeCell ref="A1:I2"/>
    <mergeCell ref="A3:A4"/>
    <mergeCell ref="B3:B4"/>
    <mergeCell ref="C3:C4"/>
    <mergeCell ref="D3:D4"/>
    <mergeCell ref="E3:F3"/>
    <mergeCell ref="G3:H3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Teimuraz Chichua</cp:lastModifiedBy>
  <cp:lastPrinted>2022-06-01T09:53:38Z</cp:lastPrinted>
  <dcterms:created xsi:type="dcterms:W3CDTF">2018-09-18T12:26:51Z</dcterms:created>
  <dcterms:modified xsi:type="dcterms:W3CDTF">2022-06-02T07:16:18Z</dcterms:modified>
</cp:coreProperties>
</file>